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zung\10. Khu đô thị dịch vụ\1. CN YB - XM\1. NHÀ Ở CAO TẦNG\Bán chung cư\Đăng tải web khách hàng người nước ngoài\"/>
    </mc:Choice>
  </mc:AlternateContent>
  <xr:revisionPtr revIDLastSave="0" documentId="13_ncr:1_{D79BD6D6-5596-49CE-BEE0-202510F0BA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nh sach" sheetId="1" r:id="rId1"/>
  </sheets>
  <definedNames>
    <definedName name="_xlnm._FilterDatabase" localSheetId="0" hidden="1">'Danh sach'!$A$4:$H$53</definedName>
    <definedName name="_xlnm.Print_Area" localSheetId="0">'Danh sach'!$A$1:$H$60</definedName>
    <definedName name="_xlnm.Print_Titles" localSheetId="0">'Danh sach'!$4:$4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14" i="1"/>
  <c r="G7" i="1"/>
  <c r="G8" i="1"/>
  <c r="G9" i="1"/>
  <c r="G10" i="1"/>
  <c r="G11" i="1"/>
  <c r="G12" i="1"/>
  <c r="G6" i="1"/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7" i="1" l="1"/>
  <c r="A8" i="1" s="1"/>
  <c r="A9" i="1" s="1"/>
  <c r="A10" i="1" s="1"/>
  <c r="A11" i="1" s="1"/>
  <c r="A12" i="1" s="1"/>
</calcChain>
</file>

<file path=xl/sharedStrings.xml><?xml version="1.0" encoding="utf-8"?>
<sst xmlns="http://schemas.openxmlformats.org/spreadsheetml/2006/main" count="278" uniqueCount="130">
  <si>
    <t>CĂN HỘ</t>
  </si>
  <si>
    <t>SỐ HĐMB</t>
  </si>
  <si>
    <t>NGÀY KÝ</t>
  </si>
  <si>
    <t>QUỐC TỊCH</t>
  </si>
  <si>
    <t>Trung Quốc</t>
  </si>
  <si>
    <t>Đài Loan</t>
  </si>
  <si>
    <t>TT</t>
  </si>
  <si>
    <t>DANH SÁCH KHÁCH HÀNG TỔ CHỨC, CÁ NHÂN NƯỚC NGOÀI ĐÃ MUA CĂN HỘ</t>
  </si>
  <si>
    <t>I</t>
  </si>
  <si>
    <t>II</t>
  </si>
  <si>
    <t>Công trình: Nhà ở cao tầng TT-01 và TT-03 thuộc Dự án Khu đô thị Yên Bình</t>
  </si>
  <si>
    <t>TÊN KHÁCH HÀNG 1</t>
  </si>
  <si>
    <t>TÊN KHÁCH HÀNG 2</t>
  </si>
  <si>
    <t>29/10/2025</t>
  </si>
  <si>
    <t>1917</t>
  </si>
  <si>
    <t>1926</t>
  </si>
  <si>
    <t>17/10/2025</t>
  </si>
  <si>
    <t>2032</t>
  </si>
  <si>
    <t>Hàn Quốc</t>
  </si>
  <si>
    <t>1503</t>
  </si>
  <si>
    <t>1509</t>
  </si>
  <si>
    <t>1526</t>
  </si>
  <si>
    <t>1528</t>
  </si>
  <si>
    <t>1529</t>
  </si>
  <si>
    <t>1530</t>
  </si>
  <si>
    <t>1535</t>
  </si>
  <si>
    <t>1624</t>
  </si>
  <si>
    <t>1630</t>
  </si>
  <si>
    <t>1632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</si>
  <si>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</si>
  <si>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</si>
  <si>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</si>
  <si>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</si>
  <si>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</si>
  <si>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</si>
  <si>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</si>
  <si>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</si>
  <si>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</si>
  <si>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</si>
  <si>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</si>
  <si>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1714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</si>
  <si>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</si>
  <si>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</si>
  <si>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</si>
  <si>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</si>
  <si>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</si>
  <si>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</si>
  <si>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</si>
  <si>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</si>
  <si>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</si>
  <si>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</si>
  <si>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</si>
  <si>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</si>
  <si>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1738</t>
  </si>
  <si>
    <t>1809</t>
  </si>
  <si>
    <t>1824</t>
  </si>
  <si>
    <t>1826</t>
  </si>
  <si>
    <t>1830</t>
  </si>
  <si>
    <t>1832</t>
  </si>
  <si>
    <t>1911</t>
  </si>
  <si>
    <t>1924</t>
  </si>
  <si>
    <t>1930</t>
  </si>
  <si>
    <t>1932</t>
  </si>
  <si>
    <t>2011</t>
  </si>
  <si>
    <t>2031</t>
  </si>
  <si>
    <t>Nhật Bản</t>
  </si>
  <si>
    <t>KIM SEUNGRYONG</t>
  </si>
  <si>
    <t>SONG SEUNGRYUL</t>
  </si>
  <si>
    <t>KIM SANGJOON</t>
  </si>
  <si>
    <t>BAE KIHO</t>
  </si>
  <si>
    <t>WU BO</t>
  </si>
  <si>
    <t>NOH TAE IL</t>
  </si>
  <si>
    <t>KIM TAE JOONG</t>
  </si>
  <si>
    <t>CHIU, CHU-CHANG</t>
  </si>
  <si>
    <t>HUNG, CHAO-WEI</t>
  </si>
  <si>
    <t>KIM DONGJUN</t>
  </si>
  <si>
    <t>KIM SOEON</t>
  </si>
  <si>
    <t>KIM YOUNG JONG</t>
  </si>
  <si>
    <t>YANG JUNSU</t>
  </si>
  <si>
    <t>LIN CHIEN JU</t>
  </si>
  <si>
    <t>PARK CHANGEUN</t>
  </si>
  <si>
    <t>LEE JUNGPIL</t>
  </si>
  <si>
    <t>KIM YOUNGMI</t>
  </si>
  <si>
    <t>LIAO, FU-CHIANG</t>
  </si>
  <si>
    <t>KWON TAE HYOUNG</t>
  </si>
  <si>
    <t>LEE SEUNGBEOM</t>
  </si>
  <si>
    <t>RYU KENSHIN</t>
  </si>
  <si>
    <t>CHANG YU MINH</t>
  </si>
  <si>
    <t>YOU SOODON</t>
  </si>
  <si>
    <t xml:space="preserve">TSAI YUEH TSUNG </t>
  </si>
  <si>
    <t>SHIN YEONGHO</t>
  </si>
  <si>
    <t>TSAI WEN SHENG</t>
  </si>
  <si>
    <t>NAM KYONG SUN</t>
  </si>
  <si>
    <t>HAN EUNSOOK</t>
  </si>
  <si>
    <t>GWON MIKYEONG</t>
  </si>
  <si>
    <t>YU JUAN</t>
  </si>
  <si>
    <t>CHEN, HSIAO-WEI</t>
  </si>
  <si>
    <t>CHEN, JU-LIN</t>
  </si>
  <si>
    <t>SHIN MINKYUNG</t>
  </si>
  <si>
    <t>PARK HYE MIN</t>
  </si>
  <si>
    <t>KIM SEONGBOON</t>
  </si>
  <si>
    <t>YANG YONHOA</t>
  </si>
  <si>
    <t>LEE EUNSOO</t>
  </si>
  <si>
    <t>YU, HUEI-CHU</t>
  </si>
  <si>
    <t>JEONG JI EON</t>
  </si>
  <si>
    <t>KWON PYONG AE</t>
  </si>
  <si>
    <t>LEE SEOL</t>
  </si>
  <si>
    <t>KIM NA YOUNG</t>
  </si>
  <si>
    <t>PARK MYUNGSOOK</t>
  </si>
  <si>
    <t>CHOU YI CHUN</t>
  </si>
  <si>
    <t>SUN MIKYUNG</t>
  </si>
  <si>
    <t>31/01/2026</t>
  </si>
  <si>
    <t>19/01/2026</t>
  </si>
  <si>
    <t>SUN, KUO-PIN</t>
  </si>
  <si>
    <t>LIN, CHIEN - JU</t>
  </si>
  <si>
    <t>HUANG, CHUN-WEI</t>
  </si>
  <si>
    <t>WANG CHIA HEN</t>
  </si>
  <si>
    <t>HAN SEUNG JU</t>
  </si>
  <si>
    <t>PARK YEONGHUN</t>
  </si>
  <si>
    <t>CHI, HSIAO-YEN</t>
  </si>
  <si>
    <t/>
  </si>
  <si>
    <t>LIN, HSIN-WEI</t>
  </si>
  <si>
    <t>WU CHAO CHIN</t>
  </si>
  <si>
    <t>SIM SEUNGWOOK</t>
  </si>
  <si>
    <t>CHOI SUNG JIN</t>
  </si>
  <si>
    <t>CHENG, YU-CHANG</t>
  </si>
  <si>
    <t>SHIN YOUNGGEUN</t>
  </si>
  <si>
    <t>TÒA TT-01</t>
  </si>
  <si>
    <t>TÒA TT-03</t>
  </si>
  <si>
    <t>Kèm theo văn bản số: 66/CV-YBU ngày 06 tháng 7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</si>
</sst>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₫_-;\-* #,##0.00\ _₫_-;_-* &quot;-&quot;??\ _₫_-;_-@_-"/>
  </numFmts>
  <fonts count="14" x14ac:knownFonts="1">
    <font>
      <sz val="11"/>
      <color theme="1"/>
      <name val="Calibri"/>
      <family val="2"/>
      <charset val="163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sz val="13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i/>
      <sz val="13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8F9FA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5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5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2" fillId="0" borderId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0" xfId="0" applyFont="1" applyFill="1"/>
    <xf numFmtId="0" fontId="9" fillId="2" borderId="0" xfId="0" applyFont="1" applyFill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0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2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14" fontId="10" fillId="2" borderId="1" xfId="2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14" fontId="10" fillId="2" borderId="1" xfId="2" quotePrefix="1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vertical="center" wrapText="1"/>
    </xf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wrapText="1"/>
    </xf>
    <xf numFmtId="0" fontId="13" fillId="2" borderId="2" xfId="0" applyFont="1" applyFill="1" applyBorder="1" applyAlignment="1">
      <alignment horizontal="center"/>
    </xf>
  </cellXfs>
  <cellStyles count="35">
    <cellStyle name="Comma 10" xfId="3" xr:uid="{00000000-0005-0000-0000-000000000000}"/>
    <cellStyle name="Comma 10 2" xfId="4" xr:uid="{00000000-0005-0000-0000-000001000000}"/>
    <cellStyle name="Comma 11" xfId="5" xr:uid="{00000000-0005-0000-0000-000002000000}"/>
    <cellStyle name="Comma 11 2" xfId="6" xr:uid="{00000000-0005-0000-0000-000003000000}"/>
    <cellStyle name="Comma 12" xfId="7" xr:uid="{00000000-0005-0000-0000-000004000000}"/>
    <cellStyle name="Comma 12 2" xfId="8" xr:uid="{00000000-0005-0000-0000-000005000000}"/>
    <cellStyle name="Comma 13" xfId="9" xr:uid="{00000000-0005-0000-0000-000006000000}"/>
    <cellStyle name="Comma 14" xfId="2" xr:uid="{00000000-0005-0000-0000-000007000000}"/>
    <cellStyle name="Comma 2" xfId="10" xr:uid="{00000000-0005-0000-0000-000008000000}"/>
    <cellStyle name="Comma 2 2" xfId="11" xr:uid="{00000000-0005-0000-0000-000009000000}"/>
    <cellStyle name="Comma 3" xfId="12" xr:uid="{00000000-0005-0000-0000-00000A000000}"/>
    <cellStyle name="Comma 4" xfId="13" xr:uid="{00000000-0005-0000-0000-00000B000000}"/>
    <cellStyle name="Comma 5" xfId="14" xr:uid="{00000000-0005-0000-0000-00000C000000}"/>
    <cellStyle name="Comma 5 2" xfId="15" xr:uid="{00000000-0005-0000-0000-00000D000000}"/>
    <cellStyle name="Comma 6" xfId="16" xr:uid="{00000000-0005-0000-0000-00000E000000}"/>
    <cellStyle name="Comma 6 2" xfId="17" xr:uid="{00000000-0005-0000-0000-00000F000000}"/>
    <cellStyle name="Comma 7" xfId="18" xr:uid="{00000000-0005-0000-0000-000010000000}"/>
    <cellStyle name="Comma 8" xfId="19" xr:uid="{00000000-0005-0000-0000-000011000000}"/>
    <cellStyle name="Comma 9" xfId="20" xr:uid="{00000000-0005-0000-0000-000012000000}"/>
    <cellStyle name="Normal" xfId="0" builtinId="0"/>
    <cellStyle name="Normal 2" xfId="21" xr:uid="{00000000-0005-0000-0000-000014000000}"/>
    <cellStyle name="Normal 2 2" xfId="22" xr:uid="{00000000-0005-0000-0000-000015000000}"/>
    <cellStyle name="Normal 2 3" xfId="23" xr:uid="{00000000-0005-0000-0000-000016000000}"/>
    <cellStyle name="Normal 3" xfId="24" xr:uid="{00000000-0005-0000-0000-000017000000}"/>
    <cellStyle name="Normal 3 2" xfId="25" xr:uid="{00000000-0005-0000-0000-000018000000}"/>
    <cellStyle name="Normal 4" xfId="26" xr:uid="{00000000-0005-0000-0000-000019000000}"/>
    <cellStyle name="Normal 5" xfId="27" xr:uid="{00000000-0005-0000-0000-00001A000000}"/>
    <cellStyle name="Normal 6" xfId="28" xr:uid="{00000000-0005-0000-0000-00001B000000}"/>
    <cellStyle name="Normal 7" xfId="1" xr:uid="{00000000-0005-0000-0000-00001C000000}"/>
    <cellStyle name="Percent 2" xfId="30" xr:uid="{00000000-0005-0000-0000-00001D000000}"/>
    <cellStyle name="Percent 2 2" xfId="31" xr:uid="{00000000-0005-0000-0000-00001E000000}"/>
    <cellStyle name="Percent 3" xfId="32" xr:uid="{00000000-0005-0000-0000-00001F000000}"/>
    <cellStyle name="Percent 4" xfId="33" xr:uid="{00000000-0005-0000-0000-000020000000}"/>
    <cellStyle name="Percent 5" xfId="34" xr:uid="{00000000-0005-0000-0000-000021000000}"/>
    <cellStyle name="Percent 6" xfId="29" xr:uid="{00000000-0005-0000-0000-00002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0"/>
  <sheetViews>
    <sheetView tabSelected="1" zoomScale="85" zoomScaleNormal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M8" sqref="M8"/>
    </sheetView>
  </sheetViews>
  <sheetFormatPr defaultRowHeight="15" x14ac:dyDescent="0.25"/>
  <cols>
    <col min="1" max="1" width="3.85546875" style="8" bestFit="1" customWidth="1"/>
    <col min="2" max="2" width="23.28515625" style="2" customWidth="1"/>
    <col min="3" max="3" width="13.85546875" style="8" customWidth="1"/>
    <col min="4" max="4" width="23.42578125" style="9" bestFit="1" customWidth="1"/>
    <col min="5" max="5" width="13.85546875" style="9" bestFit="1" customWidth="1"/>
    <col min="6" max="6" width="9.7109375" style="9" bestFit="1" customWidth="1"/>
    <col min="7" max="7" width="36.7109375" style="9" customWidth="1"/>
    <col min="8" max="8" width="10.85546875" style="9" bestFit="1" customWidth="1"/>
    <col min="9" max="16384" width="9.140625" style="2"/>
  </cols>
  <sheetData>
    <row r="1" spans="1:9" ht="25.5" customHeight="1" x14ac:dyDescent="0.25">
      <c r="A1" s="26" t="s">
        <v>7</v>
      </c>
      <c r="B1" s="26"/>
      <c r="C1" s="26"/>
      <c r="D1" s="26"/>
      <c r="E1" s="26"/>
      <c r="F1" s="26"/>
      <c r="G1" s="26"/>
      <c r="H1" s="26"/>
    </row>
    <row r="2" spans="1:9" ht="17.25" customHeight="1" x14ac:dyDescent="0.25">
      <c r="A2" s="27" t="s">
        <v>10</v>
      </c>
      <c r="B2" s="27"/>
      <c r="C2" s="27"/>
      <c r="D2" s="27"/>
      <c r="E2" s="27"/>
      <c r="F2" s="27"/>
      <c r="G2" s="27"/>
      <c r="H2" s="27"/>
      <c r="I2" s="3"/>
    </row>
    <row r="3" spans="1:9" ht="23.25" customHeight="1" x14ac:dyDescent="0.25">
      <c r="A3" s="28" t="s">
        <v>129</v>
      </c>
      <c r="B3" s="28"/>
      <c r="C3" s="28"/>
      <c r="D3" s="28"/>
      <c r="E3" s="28"/>
      <c r="F3" s="28"/>
      <c r="G3" s="28"/>
      <c r="H3" s="28"/>
    </row>
    <row r="4" spans="1:9" s="5" customFormat="1" ht="25.5" customHeight="1" x14ac:dyDescent="0.25">
      <c r="A4" s="4" t="s">
        <v>6</v>
      </c>
      <c r="B4" s="4" t="s">
        <v>11</v>
      </c>
      <c r="C4" s="4" t="s">
        <v>3</v>
      </c>
      <c r="D4" s="4" t="s">
        <v>12</v>
      </c>
      <c r="E4" s="4" t="s">
        <v>3</v>
      </c>
      <c r="F4" s="4" t="s">
        <v>0</v>
      </c>
      <c r="G4" s="4" t="s">
        <v>1</v>
      </c>
      <c r="H4" s="4" t="s">
        <v>2</v>
      </c>
    </row>
    <row r="5" spans="1:9" s="5" customFormat="1" ht="20.25" customHeight="1" x14ac:dyDescent="0.25">
      <c r="A5" s="4" t="s">
        <v>8</v>
      </c>
      <c r="B5" s="6" t="s">
        <v>127</v>
      </c>
      <c r="C5" s="4"/>
      <c r="D5" s="4"/>
      <c r="E5" s="4"/>
      <c r="F5" s="4"/>
      <c r="G5" s="4"/>
      <c r="H5" s="4"/>
    </row>
    <row r="6" spans="1:9" s="7" customFormat="1" ht="30" x14ac:dyDescent="0.25">
      <c r="A6" s="12">
        <v>1</v>
      </c>
      <c r="B6" s="1" t="s">
        <v>113</v>
      </c>
      <c r="C6" s="12" t="s">
        <v>5</v>
      </c>
      <c r="D6" s="14" t="s">
        <v>119</v>
      </c>
      <c r="E6" s="12" t="s">
        <v>5</v>
      </c>
      <c r="F6" s="12">
        <v>1817</v>
      </c>
      <c r="G6" s="22" t="str">
        <f>F6&amp;"/HĐMB-TT01/YENBINHCOMPLEX"</f>
        <v>1817/HĐMB-TT01/YENBINHCOMPLEX</v>
      </c>
      <c r="H6" s="13" t="s">
        <v>13</v>
      </c>
    </row>
    <row r="7" spans="1:9" s="7" customFormat="1" ht="30" x14ac:dyDescent="0.25">
      <c r="A7" s="12">
        <f>+A6+1</f>
        <v>2</v>
      </c>
      <c r="B7" s="1" t="s">
        <v>114</v>
      </c>
      <c r="C7" s="12" t="s">
        <v>5</v>
      </c>
      <c r="D7" s="14" t="s">
        <v>120</v>
      </c>
      <c r="E7" s="12"/>
      <c r="F7" s="12">
        <v>1902</v>
      </c>
      <c r="G7" s="22" t="str">
        <f t="shared" ref="G7:G12" si="0">F7&amp;"/HĐMB-TT01/YENBINHCOMPLEX"</f>
        <v>1902/HĐMB-TT01/YENBINHCOMPLEX</v>
      </c>
      <c r="H7" s="13" t="s">
        <v>13</v>
      </c>
    </row>
    <row r="8" spans="1:9" s="7" customFormat="1" ht="30" x14ac:dyDescent="0.25">
      <c r="A8" s="12">
        <f>1+A7</f>
        <v>3</v>
      </c>
      <c r="B8" s="1" t="s">
        <v>115</v>
      </c>
      <c r="C8" s="12" t="s">
        <v>5</v>
      </c>
      <c r="D8" s="14" t="s">
        <v>121</v>
      </c>
      <c r="E8" s="12" t="s">
        <v>5</v>
      </c>
      <c r="F8" s="15" t="s">
        <v>14</v>
      </c>
      <c r="G8" s="22" t="str">
        <f t="shared" si="0"/>
        <v>1917/HĐMB-TT01/YENBINHCOMPLEX</v>
      </c>
      <c r="H8" s="13" t="s">
        <v>13</v>
      </c>
    </row>
    <row r="9" spans="1:9" s="7" customFormat="1" ht="30" x14ac:dyDescent="0.25">
      <c r="A9" s="12">
        <f t="shared" ref="A9:A12" si="1">1+A8</f>
        <v>4</v>
      </c>
      <c r="B9" s="1" t="s">
        <v>116</v>
      </c>
      <c r="C9" s="12" t="s">
        <v>5</v>
      </c>
      <c r="D9" s="14" t="s">
        <v>122</v>
      </c>
      <c r="E9" s="12" t="s">
        <v>5</v>
      </c>
      <c r="F9" s="15" t="s">
        <v>15</v>
      </c>
      <c r="G9" s="22" t="str">
        <f t="shared" si="0"/>
        <v>1926/HĐMB-TT01/YENBINHCOMPLEX</v>
      </c>
      <c r="H9" s="13" t="s">
        <v>16</v>
      </c>
    </row>
    <row r="10" spans="1:9" s="7" customFormat="1" ht="30" x14ac:dyDescent="0.25">
      <c r="A10" s="12">
        <f t="shared" si="1"/>
        <v>5</v>
      </c>
      <c r="B10" s="1" t="s">
        <v>116</v>
      </c>
      <c r="C10" s="12" t="s">
        <v>5</v>
      </c>
      <c r="D10" s="14" t="s">
        <v>122</v>
      </c>
      <c r="E10" s="12" t="s">
        <v>5</v>
      </c>
      <c r="F10" s="12">
        <v>1930</v>
      </c>
      <c r="G10" s="22" t="str">
        <f t="shared" si="0"/>
        <v>1930/HĐMB-TT01/YENBINHCOMPLEX</v>
      </c>
      <c r="H10" s="13" t="s">
        <v>16</v>
      </c>
    </row>
    <row r="11" spans="1:9" s="7" customFormat="1" ht="30" x14ac:dyDescent="0.25">
      <c r="A11" s="12">
        <f t="shared" si="1"/>
        <v>6</v>
      </c>
      <c r="B11" s="1" t="s">
        <v>117</v>
      </c>
      <c r="C11" s="12" t="s">
        <v>18</v>
      </c>
      <c r="D11" s="14" t="s">
        <v>120</v>
      </c>
      <c r="E11" s="12"/>
      <c r="F11" s="12">
        <v>2024</v>
      </c>
      <c r="G11" s="22" t="str">
        <f t="shared" si="0"/>
        <v>2024/HĐMB-TT01/YENBINHCOMPLEX</v>
      </c>
      <c r="H11" s="13" t="s">
        <v>16</v>
      </c>
    </row>
    <row r="12" spans="1:9" s="7" customFormat="1" ht="30" x14ac:dyDescent="0.25">
      <c r="A12" s="12">
        <f t="shared" si="1"/>
        <v>7</v>
      </c>
      <c r="B12" s="1" t="s">
        <v>118</v>
      </c>
      <c r="C12" s="12" t="s">
        <v>18</v>
      </c>
      <c r="D12" s="14" t="s">
        <v>120</v>
      </c>
      <c r="E12" s="12"/>
      <c r="F12" s="15" t="s">
        <v>17</v>
      </c>
      <c r="G12" s="22" t="str">
        <f t="shared" si="0"/>
        <v>2032/HĐMB-TT01/YENBINHCOMPLEX</v>
      </c>
      <c r="H12" s="13" t="s">
        <v>16</v>
      </c>
    </row>
    <row r="13" spans="1:9" s="5" customFormat="1" ht="21" customHeight="1" x14ac:dyDescent="0.25">
      <c r="A13" s="4" t="s">
        <v>9</v>
      </c>
      <c r="B13" s="6" t="s">
        <v>128</v>
      </c>
      <c r="C13" s="4"/>
      <c r="D13" s="10"/>
      <c r="E13" s="4"/>
      <c r="F13" s="4"/>
      <c r="G13" s="6"/>
      <c r="H13" s="4"/>
    </row>
    <row r="14" spans="1:9" s="7" customFormat="1" ht="30" x14ac:dyDescent="0.25">
      <c r="A14" s="12">
        <v>1</v>
      </c>
      <c r="B14" s="16" t="s">
        <v>66</v>
      </c>
      <c r="C14" s="11" t="s">
        <v>18</v>
      </c>
      <c r="D14" s="23" t="s">
        <v>93</v>
      </c>
      <c r="E14" s="11" t="s">
        <v>18</v>
      </c>
      <c r="F14" s="11" t="s">
        <v>19</v>
      </c>
      <c r="G14" s="22" t="str">
        <f>F14&amp;"/HĐMB-TT03/YENBINHCOMPLEX"</f>
        <v>1503/HĐMB-TT03/YENBINHCOMPLEX</v>
      </c>
      <c r="H14" s="17">
        <v>46146</v>
      </c>
    </row>
    <row r="15" spans="1:9" s="7" customFormat="1" ht="30" x14ac:dyDescent="0.25">
      <c r="A15" s="12">
        <f>+A14+1</f>
        <v>2</v>
      </c>
      <c r="B15" s="16" t="s">
        <v>67</v>
      </c>
      <c r="C15" s="11" t="s">
        <v>18</v>
      </c>
      <c r="D15" s="23" t="s">
        <v>120</v>
      </c>
      <c r="E15" s="11"/>
      <c r="F15" s="11" t="s">
        <v>20</v>
      </c>
      <c r="G15" s="22" t="str">
        <f t="shared" ref="G15:G60" si="2">F15&amp;"/HĐMB-TT03/YENBINHCOMPLEX"</f>
        <v>1509/HĐMB-TT03/YENBINHCOMPLEX</v>
      </c>
      <c r="H15" s="17">
        <v>46146</v>
      </c>
    </row>
    <row r="16" spans="1:9" s="7" customFormat="1" ht="30" x14ac:dyDescent="0.25">
      <c r="A16" s="12">
        <f>1+A15</f>
        <v>3</v>
      </c>
      <c r="B16" s="16" t="s">
        <v>68</v>
      </c>
      <c r="C16" s="11" t="s">
        <v>18</v>
      </c>
      <c r="D16" s="23" t="s">
        <v>120</v>
      </c>
      <c r="E16" s="11"/>
      <c r="F16" s="11" t="s">
        <v>21</v>
      </c>
      <c r="G16" s="22" t="str">
        <f t="shared" si="2"/>
        <v>1526/HĐMB-TT03/YENBINHCOMPLEX</v>
      </c>
      <c r="H16" s="17">
        <v>46146</v>
      </c>
    </row>
    <row r="17" spans="1:8" s="7" customFormat="1" ht="30" x14ac:dyDescent="0.25">
      <c r="A17" s="12">
        <f t="shared" ref="A17:A60" si="3">1+A16</f>
        <v>4</v>
      </c>
      <c r="B17" s="16" t="s">
        <v>69</v>
      </c>
      <c r="C17" s="11" t="s">
        <v>18</v>
      </c>
      <c r="D17" s="23" t="s">
        <v>94</v>
      </c>
      <c r="E17" s="11" t="s">
        <v>18</v>
      </c>
      <c r="F17" s="11" t="s">
        <v>22</v>
      </c>
      <c r="G17" s="22" t="str">
        <f t="shared" si="2"/>
        <v>1528/HĐMB-TT03/YENBINHCOMPLEX</v>
      </c>
      <c r="H17" s="17">
        <v>46114</v>
      </c>
    </row>
    <row r="18" spans="1:8" s="7" customFormat="1" ht="30" x14ac:dyDescent="0.25">
      <c r="A18" s="12">
        <f t="shared" si="3"/>
        <v>5</v>
      </c>
      <c r="B18" s="16" t="s">
        <v>69</v>
      </c>
      <c r="C18" s="11" t="s">
        <v>18</v>
      </c>
      <c r="D18" s="23" t="s">
        <v>94</v>
      </c>
      <c r="E18" s="11" t="s">
        <v>18</v>
      </c>
      <c r="F18" s="11" t="s">
        <v>23</v>
      </c>
      <c r="G18" s="22" t="str">
        <f t="shared" si="2"/>
        <v>1529/HĐMB-TT03/YENBINHCOMPLEX</v>
      </c>
      <c r="H18" s="17">
        <v>46114</v>
      </c>
    </row>
    <row r="19" spans="1:8" s="7" customFormat="1" ht="30" x14ac:dyDescent="0.25">
      <c r="A19" s="12">
        <f t="shared" si="3"/>
        <v>6</v>
      </c>
      <c r="B19" s="16" t="s">
        <v>67</v>
      </c>
      <c r="C19" s="11" t="s">
        <v>18</v>
      </c>
      <c r="D19" s="23" t="s">
        <v>120</v>
      </c>
      <c r="E19" s="11"/>
      <c r="F19" s="11" t="s">
        <v>24</v>
      </c>
      <c r="G19" s="22" t="str">
        <f t="shared" si="2"/>
        <v>1530/HĐMB-TT03/YENBINHCOMPLEX</v>
      </c>
      <c r="H19" s="17">
        <v>46146</v>
      </c>
    </row>
    <row r="20" spans="1:8" s="7" customFormat="1" ht="30" x14ac:dyDescent="0.25">
      <c r="A20" s="12">
        <f t="shared" si="3"/>
        <v>7</v>
      </c>
      <c r="B20" s="16" t="s">
        <v>70</v>
      </c>
      <c r="C20" s="11" t="s">
        <v>4</v>
      </c>
      <c r="D20" s="23" t="s">
        <v>95</v>
      </c>
      <c r="E20" s="11" t="s">
        <v>4</v>
      </c>
      <c r="F20" s="11" t="s">
        <v>25</v>
      </c>
      <c r="G20" s="22" t="str">
        <f t="shared" si="2"/>
        <v>1535/HĐMB-TT03/YENBINHCOMPLEX</v>
      </c>
      <c r="H20" s="17">
        <v>46146</v>
      </c>
    </row>
    <row r="21" spans="1:8" s="7" customFormat="1" ht="30" x14ac:dyDescent="0.25">
      <c r="A21" s="12">
        <f t="shared" si="3"/>
        <v>8</v>
      </c>
      <c r="B21" s="16" t="s">
        <v>71</v>
      </c>
      <c r="C21" s="11" t="s">
        <v>18</v>
      </c>
      <c r="D21" s="23" t="s">
        <v>120</v>
      </c>
      <c r="E21" s="11"/>
      <c r="F21" s="11" t="s">
        <v>26</v>
      </c>
      <c r="G21" s="22" t="str">
        <f t="shared" si="2"/>
        <v>1624/HĐMB-TT03/YENBINHCOMPLEX</v>
      </c>
      <c r="H21" s="17">
        <v>46140</v>
      </c>
    </row>
    <row r="22" spans="1:8" s="7" customFormat="1" ht="30" x14ac:dyDescent="0.25">
      <c r="A22" s="12">
        <f t="shared" si="3"/>
        <v>9</v>
      </c>
      <c r="B22" s="16" t="s">
        <v>67</v>
      </c>
      <c r="C22" s="11" t="s">
        <v>18</v>
      </c>
      <c r="D22" s="23" t="s">
        <v>120</v>
      </c>
      <c r="E22" s="11"/>
      <c r="F22" s="11" t="s">
        <v>27</v>
      </c>
      <c r="G22" s="22" t="str">
        <f t="shared" si="2"/>
        <v>1630/HĐMB-TT03/YENBINHCOMPLEX</v>
      </c>
      <c r="H22" s="17">
        <v>46146</v>
      </c>
    </row>
    <row r="23" spans="1:8" s="7" customFormat="1" ht="30" x14ac:dyDescent="0.25">
      <c r="A23" s="12">
        <f t="shared" si="3"/>
        <v>10</v>
      </c>
      <c r="B23" s="16" t="s">
        <v>72</v>
      </c>
      <c r="C23" s="11" t="s">
        <v>18</v>
      </c>
      <c r="D23" s="23" t="s">
        <v>120</v>
      </c>
      <c r="E23" s="11"/>
      <c r="F23" s="11" t="s">
        <v>28</v>
      </c>
      <c r="G23" s="22" t="str">
        <f t="shared" si="2"/>
        <v>1632/HĐMB-TT03/YENBINHCOMPLEX</v>
      </c>
      <c r="H23" s="17">
        <v>46181</v>
      </c>
    </row>
    <row r="24" spans="1:8" s="7" customFormat="1" ht="30" x14ac:dyDescent="0.25">
      <c r="A24" s="12">
        <f t="shared" si="3"/>
        <v>11</v>
      </c>
      <c r="B24" s="16" t="s">
        <v>73</v>
      </c>
      <c r="C24" s="11" t="s">
        <v>5</v>
      </c>
      <c r="D24" s="23" t="s">
        <v>96</v>
      </c>
      <c r="E24" s="11" t="s">
        <v>5</v>
      </c>
      <c r="F24" s="11" t="s">
        <v>29</v>
      </c>
      <c r="G24" s="22" t="str">
        <f t="shared" si="2"/>
        <v>1702/HĐMB-TT03/YENBINHCOMPLEX</v>
      </c>
      <c r="H24" s="17">
        <v>46049</v>
      </c>
    </row>
    <row r="25" spans="1:8" s="7" customFormat="1" ht="30" x14ac:dyDescent="0.25">
      <c r="A25" s="12">
        <f t="shared" si="3"/>
        <v>12</v>
      </c>
      <c r="B25" s="16" t="s">
        <v>73</v>
      </c>
      <c r="C25" s="11" t="s">
        <v>5</v>
      </c>
      <c r="D25" s="23" t="s">
        <v>96</v>
      </c>
      <c r="E25" s="11" t="s">
        <v>5</v>
      </c>
      <c r="F25" s="11" t="s">
        <v>30</v>
      </c>
      <c r="G25" s="22" t="str">
        <f t="shared" si="2"/>
        <v>1703/HĐMB-TT03/YENBINHCOMPLEX</v>
      </c>
      <c r="H25" s="17">
        <v>46049</v>
      </c>
    </row>
    <row r="26" spans="1:8" s="7" customFormat="1" ht="30" x14ac:dyDescent="0.25">
      <c r="A26" s="12">
        <f t="shared" si="3"/>
        <v>13</v>
      </c>
      <c r="B26" s="18" t="s">
        <v>74</v>
      </c>
      <c r="C26" s="11" t="s">
        <v>5</v>
      </c>
      <c r="D26" s="23" t="s">
        <v>97</v>
      </c>
      <c r="E26" s="11" t="s">
        <v>5</v>
      </c>
      <c r="F26" s="11" t="s">
        <v>31</v>
      </c>
      <c r="G26" s="22" t="str">
        <f t="shared" si="2"/>
        <v>1704/HĐMB-TT03/YENBINHCOMPLEX</v>
      </c>
      <c r="H26" s="17">
        <v>46095</v>
      </c>
    </row>
    <row r="27" spans="1:8" s="7" customFormat="1" ht="30" x14ac:dyDescent="0.25">
      <c r="A27" s="12">
        <f t="shared" si="3"/>
        <v>14</v>
      </c>
      <c r="B27" s="16" t="s">
        <v>75</v>
      </c>
      <c r="C27" s="11" t="s">
        <v>18</v>
      </c>
      <c r="D27" s="23" t="s">
        <v>98</v>
      </c>
      <c r="E27" s="11" t="s">
        <v>18</v>
      </c>
      <c r="F27" s="11" t="s">
        <v>32</v>
      </c>
      <c r="G27" s="22" t="str">
        <f t="shared" si="2"/>
        <v>1705/HĐMB-TT03/YENBINHCOMPLEX</v>
      </c>
      <c r="H27" s="17">
        <v>46049</v>
      </c>
    </row>
    <row r="28" spans="1:8" s="7" customFormat="1" ht="30" x14ac:dyDescent="0.25">
      <c r="A28" s="12">
        <f t="shared" si="3"/>
        <v>15</v>
      </c>
      <c r="B28" s="16" t="s">
        <v>76</v>
      </c>
      <c r="C28" s="11" t="s">
        <v>18</v>
      </c>
      <c r="D28" s="23" t="s">
        <v>120</v>
      </c>
      <c r="E28" s="11"/>
      <c r="F28" s="11" t="s">
        <v>33</v>
      </c>
      <c r="G28" s="22" t="str">
        <f t="shared" si="2"/>
        <v>1706/HĐMB-TT03/YENBINHCOMPLEX</v>
      </c>
      <c r="H28" s="19" t="s">
        <v>111</v>
      </c>
    </row>
    <row r="29" spans="1:8" s="7" customFormat="1" ht="30" x14ac:dyDescent="0.25">
      <c r="A29" s="12">
        <f t="shared" si="3"/>
        <v>16</v>
      </c>
      <c r="B29" s="20" t="s">
        <v>77</v>
      </c>
      <c r="C29" s="11" t="s">
        <v>18</v>
      </c>
      <c r="D29" s="23" t="s">
        <v>99</v>
      </c>
      <c r="E29" s="11" t="s">
        <v>18</v>
      </c>
      <c r="F29" s="11" t="s">
        <v>34</v>
      </c>
      <c r="G29" s="22" t="str">
        <f t="shared" si="2"/>
        <v>1707/HĐMB-TT03/YENBINHCOMPLEX</v>
      </c>
      <c r="H29" s="17" t="s">
        <v>112</v>
      </c>
    </row>
    <row r="30" spans="1:8" s="7" customFormat="1" ht="30" x14ac:dyDescent="0.25">
      <c r="A30" s="12">
        <f t="shared" si="3"/>
        <v>17</v>
      </c>
      <c r="B30" s="18" t="s">
        <v>78</v>
      </c>
      <c r="C30" s="11" t="s">
        <v>18</v>
      </c>
      <c r="D30" s="24" t="s">
        <v>100</v>
      </c>
      <c r="E30" s="11" t="s">
        <v>18</v>
      </c>
      <c r="F30" s="11" t="s">
        <v>35</v>
      </c>
      <c r="G30" s="22" t="str">
        <f t="shared" si="2"/>
        <v>1708/HĐMB-TT03/YENBINHCOMPLEX</v>
      </c>
      <c r="H30" s="17" t="s">
        <v>112</v>
      </c>
    </row>
    <row r="31" spans="1:8" s="7" customFormat="1" ht="30" x14ac:dyDescent="0.25">
      <c r="A31" s="12">
        <f t="shared" si="3"/>
        <v>18</v>
      </c>
      <c r="B31" s="20" t="s">
        <v>77</v>
      </c>
      <c r="C31" s="11" t="s">
        <v>18</v>
      </c>
      <c r="D31" s="23" t="s">
        <v>99</v>
      </c>
      <c r="E31" s="11" t="s">
        <v>18</v>
      </c>
      <c r="F31" s="11" t="s">
        <v>36</v>
      </c>
      <c r="G31" s="22" t="str">
        <f t="shared" si="2"/>
        <v>1709/HĐMB-TT03/YENBINHCOMPLEX</v>
      </c>
      <c r="H31" s="17" t="s">
        <v>112</v>
      </c>
    </row>
    <row r="32" spans="1:8" s="7" customFormat="1" ht="30" x14ac:dyDescent="0.25">
      <c r="A32" s="12">
        <f t="shared" si="3"/>
        <v>19</v>
      </c>
      <c r="B32" s="20" t="s">
        <v>77</v>
      </c>
      <c r="C32" s="11" t="s">
        <v>18</v>
      </c>
      <c r="D32" s="23" t="s">
        <v>99</v>
      </c>
      <c r="E32" s="11" t="s">
        <v>18</v>
      </c>
      <c r="F32" s="11" t="s">
        <v>37</v>
      </c>
      <c r="G32" s="22" t="str">
        <f t="shared" si="2"/>
        <v>1710/HĐMB-TT03/YENBINHCOMPLEX</v>
      </c>
      <c r="H32" s="17" t="s">
        <v>112</v>
      </c>
    </row>
    <row r="33" spans="1:8" s="7" customFormat="1" ht="30" x14ac:dyDescent="0.25">
      <c r="A33" s="12">
        <f t="shared" si="3"/>
        <v>20</v>
      </c>
      <c r="B33" s="18" t="s">
        <v>79</v>
      </c>
      <c r="C33" s="11" t="s">
        <v>5</v>
      </c>
      <c r="D33" s="23" t="s">
        <v>120</v>
      </c>
      <c r="E33" s="11"/>
      <c r="F33" s="11" t="s">
        <v>38</v>
      </c>
      <c r="G33" s="22" t="str">
        <f t="shared" si="2"/>
        <v>1711/HĐMB-TT03/YENBINHCOMPLEX</v>
      </c>
      <c r="H33" s="17" t="s">
        <v>112</v>
      </c>
    </row>
    <row r="34" spans="1:8" s="7" customFormat="1" ht="30" x14ac:dyDescent="0.25">
      <c r="A34" s="12">
        <f t="shared" si="3"/>
        <v>21</v>
      </c>
      <c r="B34" s="16" t="s">
        <v>80</v>
      </c>
      <c r="C34" s="11" t="s">
        <v>18</v>
      </c>
      <c r="D34" s="23" t="s">
        <v>120</v>
      </c>
      <c r="E34" s="11"/>
      <c r="F34" s="11" t="s">
        <v>39</v>
      </c>
      <c r="G34" s="22" t="str">
        <f t="shared" si="2"/>
        <v>1712/HĐMB-TT03/YENBINHCOMPLEX</v>
      </c>
      <c r="H34" s="17">
        <v>46080</v>
      </c>
    </row>
    <row r="35" spans="1:8" s="7" customFormat="1" ht="30" x14ac:dyDescent="0.25">
      <c r="A35" s="12">
        <f t="shared" si="3"/>
        <v>22</v>
      </c>
      <c r="B35" s="16" t="s">
        <v>81</v>
      </c>
      <c r="C35" s="11" t="s">
        <v>18</v>
      </c>
      <c r="D35" s="23" t="s">
        <v>101</v>
      </c>
      <c r="E35" s="11" t="s">
        <v>18</v>
      </c>
      <c r="F35" s="11" t="s">
        <v>40</v>
      </c>
      <c r="G35" s="22" t="str">
        <f t="shared" si="2"/>
        <v>1714/HĐMB-TT03/YENBINHCOMPLEX</v>
      </c>
      <c r="H35" s="17">
        <v>46049</v>
      </c>
    </row>
    <row r="36" spans="1:8" s="7" customFormat="1" ht="30" x14ac:dyDescent="0.25">
      <c r="A36" s="12">
        <f t="shared" si="3"/>
        <v>23</v>
      </c>
      <c r="B36" s="16" t="s">
        <v>82</v>
      </c>
      <c r="C36" s="11" t="s">
        <v>18</v>
      </c>
      <c r="D36" s="23" t="s">
        <v>102</v>
      </c>
      <c r="E36" s="11" t="s">
        <v>18</v>
      </c>
      <c r="F36" s="11" t="s">
        <v>41</v>
      </c>
      <c r="G36" s="22" t="str">
        <f t="shared" si="2"/>
        <v>1723/HĐMB-TT03/YENBINHCOMPLEX</v>
      </c>
      <c r="H36" s="17">
        <v>46125</v>
      </c>
    </row>
    <row r="37" spans="1:8" s="7" customFormat="1" ht="30" x14ac:dyDescent="0.25">
      <c r="A37" s="12">
        <f t="shared" si="3"/>
        <v>24</v>
      </c>
      <c r="B37" s="16" t="s">
        <v>123</v>
      </c>
      <c r="C37" s="11" t="s">
        <v>18</v>
      </c>
      <c r="D37" s="23" t="s">
        <v>120</v>
      </c>
      <c r="E37" s="11"/>
      <c r="F37" s="11" t="s">
        <v>42</v>
      </c>
      <c r="G37" s="22" t="str">
        <f t="shared" si="2"/>
        <v>1724/HĐMB-TT03/YENBINHCOMPLEX</v>
      </c>
      <c r="H37" s="17" t="s">
        <v>112</v>
      </c>
    </row>
    <row r="38" spans="1:8" s="7" customFormat="1" ht="30" x14ac:dyDescent="0.25">
      <c r="A38" s="12">
        <f t="shared" si="3"/>
        <v>25</v>
      </c>
      <c r="B38" s="16" t="s">
        <v>83</v>
      </c>
      <c r="C38" s="11" t="s">
        <v>5</v>
      </c>
      <c r="D38" s="23" t="s">
        <v>103</v>
      </c>
      <c r="E38" s="11" t="s">
        <v>5</v>
      </c>
      <c r="F38" s="11" t="s">
        <v>43</v>
      </c>
      <c r="G38" s="22" t="str">
        <f t="shared" si="2"/>
        <v>1725/HĐMB-TT03/YENBINHCOMPLEX</v>
      </c>
      <c r="H38" s="17">
        <v>46092</v>
      </c>
    </row>
    <row r="39" spans="1:8" s="7" customFormat="1" ht="30" x14ac:dyDescent="0.25">
      <c r="A39" s="12">
        <f t="shared" si="3"/>
        <v>26</v>
      </c>
      <c r="B39" s="16" t="s">
        <v>83</v>
      </c>
      <c r="C39" s="11" t="s">
        <v>5</v>
      </c>
      <c r="D39" s="23" t="s">
        <v>103</v>
      </c>
      <c r="E39" s="11" t="s">
        <v>5</v>
      </c>
      <c r="F39" s="11" t="s">
        <v>44</v>
      </c>
      <c r="G39" s="22" t="str">
        <f t="shared" si="2"/>
        <v>1726/HĐMB-TT03/YENBINHCOMPLEX</v>
      </c>
      <c r="H39" s="17">
        <v>46092</v>
      </c>
    </row>
    <row r="40" spans="1:8" s="7" customFormat="1" ht="30" x14ac:dyDescent="0.25">
      <c r="A40" s="12">
        <f t="shared" si="3"/>
        <v>27</v>
      </c>
      <c r="B40" s="16" t="s">
        <v>83</v>
      </c>
      <c r="C40" s="11" t="s">
        <v>5</v>
      </c>
      <c r="D40" s="23" t="s">
        <v>103</v>
      </c>
      <c r="E40" s="11" t="s">
        <v>5</v>
      </c>
      <c r="F40" s="11" t="s">
        <v>45</v>
      </c>
      <c r="G40" s="22" t="str">
        <f t="shared" si="2"/>
        <v>1727/HĐMB-TT03/YENBINHCOMPLEX</v>
      </c>
      <c r="H40" s="17">
        <v>46092</v>
      </c>
    </row>
    <row r="41" spans="1:8" s="7" customFormat="1" ht="30" x14ac:dyDescent="0.25">
      <c r="A41" s="12">
        <f t="shared" si="3"/>
        <v>28</v>
      </c>
      <c r="B41" s="16" t="s">
        <v>83</v>
      </c>
      <c r="C41" s="11" t="s">
        <v>5</v>
      </c>
      <c r="D41" s="23" t="s">
        <v>103</v>
      </c>
      <c r="E41" s="11" t="s">
        <v>5</v>
      </c>
      <c r="F41" s="11" t="s">
        <v>46</v>
      </c>
      <c r="G41" s="22" t="str">
        <f t="shared" si="2"/>
        <v>1728/HĐMB-TT03/YENBINHCOMPLEX</v>
      </c>
      <c r="H41" s="17">
        <v>46092</v>
      </c>
    </row>
    <row r="42" spans="1:8" s="7" customFormat="1" ht="30" x14ac:dyDescent="0.25">
      <c r="A42" s="12">
        <f t="shared" si="3"/>
        <v>29</v>
      </c>
      <c r="B42" s="16" t="s">
        <v>83</v>
      </c>
      <c r="C42" s="11" t="s">
        <v>5</v>
      </c>
      <c r="D42" s="23" t="s">
        <v>103</v>
      </c>
      <c r="E42" s="11" t="s">
        <v>5</v>
      </c>
      <c r="F42" s="11" t="s">
        <v>47</v>
      </c>
      <c r="G42" s="22" t="str">
        <f t="shared" si="2"/>
        <v>1729/HĐMB-TT03/YENBINHCOMPLEX</v>
      </c>
      <c r="H42" s="17">
        <v>46092</v>
      </c>
    </row>
    <row r="43" spans="1:8" s="7" customFormat="1" ht="30" x14ac:dyDescent="0.25">
      <c r="A43" s="12">
        <f t="shared" si="3"/>
        <v>30</v>
      </c>
      <c r="B43" s="16" t="s">
        <v>124</v>
      </c>
      <c r="C43" s="11" t="s">
        <v>18</v>
      </c>
      <c r="D43" s="23" t="s">
        <v>120</v>
      </c>
      <c r="E43" s="11"/>
      <c r="F43" s="11" t="s">
        <v>48</v>
      </c>
      <c r="G43" s="22" t="str">
        <f t="shared" si="2"/>
        <v>1730/HĐMB-TT03/YENBINHCOMPLEX</v>
      </c>
      <c r="H43" s="17" t="s">
        <v>112</v>
      </c>
    </row>
    <row r="44" spans="1:8" s="7" customFormat="1" ht="30" x14ac:dyDescent="0.25">
      <c r="A44" s="12">
        <f t="shared" si="3"/>
        <v>31</v>
      </c>
      <c r="B44" s="16" t="s">
        <v>125</v>
      </c>
      <c r="C44" s="11" t="s">
        <v>5</v>
      </c>
      <c r="D44" s="23" t="s">
        <v>120</v>
      </c>
      <c r="E44" s="11"/>
      <c r="F44" s="11" t="s">
        <v>49</v>
      </c>
      <c r="G44" s="22" t="str">
        <f t="shared" si="2"/>
        <v>1731/HĐMB-TT03/YENBINHCOMPLEX</v>
      </c>
      <c r="H44" s="17">
        <v>46060</v>
      </c>
    </row>
    <row r="45" spans="1:8" s="7" customFormat="1" ht="30" x14ac:dyDescent="0.25">
      <c r="A45" s="12">
        <f t="shared" si="3"/>
        <v>32</v>
      </c>
      <c r="B45" s="18" t="s">
        <v>79</v>
      </c>
      <c r="C45" s="11" t="s">
        <v>5</v>
      </c>
      <c r="D45" s="23" t="s">
        <v>120</v>
      </c>
      <c r="E45" s="11"/>
      <c r="F45" s="11" t="s">
        <v>50</v>
      </c>
      <c r="G45" s="22" t="str">
        <f t="shared" si="2"/>
        <v>1732/HĐMB-TT03/YENBINHCOMPLEX</v>
      </c>
      <c r="H45" s="17" t="s">
        <v>112</v>
      </c>
    </row>
    <row r="46" spans="1:8" s="7" customFormat="1" ht="30" x14ac:dyDescent="0.25">
      <c r="A46" s="12">
        <f t="shared" si="3"/>
        <v>33</v>
      </c>
      <c r="B46" s="18" t="s">
        <v>78</v>
      </c>
      <c r="C46" s="11" t="s">
        <v>18</v>
      </c>
      <c r="D46" s="24" t="s">
        <v>100</v>
      </c>
      <c r="E46" s="11" t="s">
        <v>18</v>
      </c>
      <c r="F46" s="11" t="s">
        <v>51</v>
      </c>
      <c r="G46" s="22" t="str">
        <f t="shared" si="2"/>
        <v>1733/HĐMB-TT03/YENBINHCOMPLEX</v>
      </c>
      <c r="H46" s="17" t="s">
        <v>112</v>
      </c>
    </row>
    <row r="47" spans="1:8" s="7" customFormat="1" ht="30" x14ac:dyDescent="0.25">
      <c r="A47" s="12">
        <f t="shared" si="3"/>
        <v>34</v>
      </c>
      <c r="B47" s="16" t="s">
        <v>125</v>
      </c>
      <c r="C47" s="11" t="s">
        <v>5</v>
      </c>
      <c r="D47" s="23" t="s">
        <v>120</v>
      </c>
      <c r="E47" s="11"/>
      <c r="F47" s="11" t="s">
        <v>52</v>
      </c>
      <c r="G47" s="22" t="str">
        <f t="shared" si="2"/>
        <v>1734/HĐMB-TT03/YENBINHCOMPLEX</v>
      </c>
      <c r="H47" s="17">
        <v>46060</v>
      </c>
    </row>
    <row r="48" spans="1:8" s="7" customFormat="1" ht="30" x14ac:dyDescent="0.25">
      <c r="A48" s="12">
        <f t="shared" si="3"/>
        <v>35</v>
      </c>
      <c r="B48" s="16" t="s">
        <v>126</v>
      </c>
      <c r="C48" s="11" t="s">
        <v>18</v>
      </c>
      <c r="D48" s="23" t="s">
        <v>104</v>
      </c>
      <c r="E48" s="11" t="s">
        <v>18</v>
      </c>
      <c r="F48" s="11" t="s">
        <v>53</v>
      </c>
      <c r="G48" s="22" t="str">
        <f t="shared" si="2"/>
        <v>1738/HĐMB-TT03/YENBINHCOMPLEX</v>
      </c>
      <c r="H48" s="17" t="s">
        <v>112</v>
      </c>
    </row>
    <row r="49" spans="1:8" s="7" customFormat="1" ht="30" x14ac:dyDescent="0.25">
      <c r="A49" s="12">
        <f t="shared" si="3"/>
        <v>36</v>
      </c>
      <c r="B49" s="21" t="s">
        <v>84</v>
      </c>
      <c r="C49" s="11" t="s">
        <v>18</v>
      </c>
      <c r="D49" s="23" t="s">
        <v>105</v>
      </c>
      <c r="E49" s="11" t="s">
        <v>18</v>
      </c>
      <c r="F49" s="11" t="s">
        <v>54</v>
      </c>
      <c r="G49" s="22" t="str">
        <f t="shared" si="2"/>
        <v>1809/HĐMB-TT03/YENBINHCOMPLEX</v>
      </c>
      <c r="H49" s="17">
        <v>46202</v>
      </c>
    </row>
    <row r="50" spans="1:8" s="7" customFormat="1" ht="30" x14ac:dyDescent="0.25">
      <c r="A50" s="12">
        <f t="shared" si="3"/>
        <v>37</v>
      </c>
      <c r="B50" s="16" t="s">
        <v>85</v>
      </c>
      <c r="C50" s="11" t="s">
        <v>18</v>
      </c>
      <c r="D50" s="23" t="s">
        <v>106</v>
      </c>
      <c r="E50" s="11" t="s">
        <v>18</v>
      </c>
      <c r="F50" s="11" t="s">
        <v>55</v>
      </c>
      <c r="G50" s="22" t="str">
        <f t="shared" si="2"/>
        <v>1824/HĐMB-TT03/YENBINHCOMPLEX</v>
      </c>
      <c r="H50" s="17">
        <v>46140</v>
      </c>
    </row>
    <row r="51" spans="1:8" s="7" customFormat="1" ht="30" x14ac:dyDescent="0.25">
      <c r="A51" s="12">
        <f t="shared" si="3"/>
        <v>38</v>
      </c>
      <c r="B51" s="21" t="s">
        <v>84</v>
      </c>
      <c r="C51" s="11" t="s">
        <v>18</v>
      </c>
      <c r="D51" s="23" t="s">
        <v>105</v>
      </c>
      <c r="E51" s="11" t="s">
        <v>18</v>
      </c>
      <c r="F51" s="11" t="s">
        <v>56</v>
      </c>
      <c r="G51" s="22" t="str">
        <f t="shared" si="2"/>
        <v>1826/HĐMB-TT03/YENBINHCOMPLEX</v>
      </c>
      <c r="H51" s="17">
        <v>46202</v>
      </c>
    </row>
    <row r="52" spans="1:8" s="7" customFormat="1" ht="30" x14ac:dyDescent="0.25">
      <c r="A52" s="12">
        <f t="shared" si="3"/>
        <v>39</v>
      </c>
      <c r="B52" s="21" t="s">
        <v>84</v>
      </c>
      <c r="C52" s="11" t="s">
        <v>18</v>
      </c>
      <c r="D52" s="23" t="s">
        <v>105</v>
      </c>
      <c r="E52" s="11" t="s">
        <v>18</v>
      </c>
      <c r="F52" s="11" t="s">
        <v>57</v>
      </c>
      <c r="G52" s="22" t="str">
        <f t="shared" si="2"/>
        <v>1830/HĐMB-TT03/YENBINHCOMPLEX</v>
      </c>
      <c r="H52" s="17">
        <v>46202</v>
      </c>
    </row>
    <row r="53" spans="1:8" s="7" customFormat="1" ht="30" x14ac:dyDescent="0.25">
      <c r="A53" s="12">
        <f t="shared" si="3"/>
        <v>40</v>
      </c>
      <c r="B53" s="16" t="s">
        <v>86</v>
      </c>
      <c r="C53" s="11" t="s">
        <v>65</v>
      </c>
      <c r="D53" s="23" t="s">
        <v>107</v>
      </c>
      <c r="E53" s="11" t="s">
        <v>18</v>
      </c>
      <c r="F53" s="11" t="s">
        <v>58</v>
      </c>
      <c r="G53" s="22" t="str">
        <f t="shared" si="2"/>
        <v>1832/HĐMB-TT03/YENBINHCOMPLEX</v>
      </c>
      <c r="H53" s="17">
        <v>46196</v>
      </c>
    </row>
    <row r="54" spans="1:8" ht="30" x14ac:dyDescent="0.25">
      <c r="A54" s="12">
        <f t="shared" si="3"/>
        <v>41</v>
      </c>
      <c r="B54" s="16" t="s">
        <v>87</v>
      </c>
      <c r="C54" s="11" t="s">
        <v>5</v>
      </c>
      <c r="D54" s="23" t="s">
        <v>120</v>
      </c>
      <c r="E54" s="11"/>
      <c r="F54" s="11" t="s">
        <v>59</v>
      </c>
      <c r="G54" s="22" t="str">
        <f t="shared" si="2"/>
        <v>1911/HĐMB-TT03/YENBINHCOMPLEX</v>
      </c>
      <c r="H54" s="17">
        <v>46133</v>
      </c>
    </row>
    <row r="55" spans="1:8" ht="30" x14ac:dyDescent="0.25">
      <c r="A55" s="12">
        <f t="shared" si="3"/>
        <v>42</v>
      </c>
      <c r="B55" s="16" t="s">
        <v>88</v>
      </c>
      <c r="C55" s="11" t="s">
        <v>18</v>
      </c>
      <c r="D55" s="23" t="s">
        <v>108</v>
      </c>
      <c r="E55" s="11" t="s">
        <v>18</v>
      </c>
      <c r="F55" s="11" t="s">
        <v>60</v>
      </c>
      <c r="G55" s="22" t="str">
        <f t="shared" si="2"/>
        <v>1924/HĐMB-TT03/YENBINHCOMPLEX</v>
      </c>
      <c r="H55" s="17">
        <v>46125</v>
      </c>
    </row>
    <row r="56" spans="1:8" ht="30" x14ac:dyDescent="0.25">
      <c r="A56" s="12">
        <f t="shared" si="3"/>
        <v>43</v>
      </c>
      <c r="B56" s="16" t="s">
        <v>89</v>
      </c>
      <c r="C56" s="11" t="s">
        <v>5</v>
      </c>
      <c r="D56" s="23" t="s">
        <v>120</v>
      </c>
      <c r="E56" s="11"/>
      <c r="F56" s="11" t="s">
        <v>15</v>
      </c>
      <c r="G56" s="22" t="str">
        <f t="shared" si="2"/>
        <v>1926/HĐMB-TT03/YENBINHCOMPLEX</v>
      </c>
      <c r="H56" s="17">
        <v>46119</v>
      </c>
    </row>
    <row r="57" spans="1:8" ht="30" x14ac:dyDescent="0.25">
      <c r="A57" s="12">
        <f t="shared" si="3"/>
        <v>44</v>
      </c>
      <c r="B57" s="16" t="s">
        <v>71</v>
      </c>
      <c r="C57" s="11" t="s">
        <v>18</v>
      </c>
      <c r="D57" s="25" t="s">
        <v>120</v>
      </c>
      <c r="E57" s="11"/>
      <c r="F57" s="11" t="s">
        <v>61</v>
      </c>
      <c r="G57" s="22" t="str">
        <f t="shared" si="2"/>
        <v>1930/HĐMB-TT03/YENBINHCOMPLEX</v>
      </c>
      <c r="H57" s="17">
        <v>46125</v>
      </c>
    </row>
    <row r="58" spans="1:8" ht="30" x14ac:dyDescent="0.25">
      <c r="A58" s="12">
        <f t="shared" si="3"/>
        <v>45</v>
      </c>
      <c r="B58" s="16" t="s">
        <v>90</v>
      </c>
      <c r="C58" s="11" t="s">
        <v>18</v>
      </c>
      <c r="D58" s="25" t="s">
        <v>120</v>
      </c>
      <c r="E58" s="11"/>
      <c r="F58" s="11" t="s">
        <v>62</v>
      </c>
      <c r="G58" s="22" t="str">
        <f t="shared" si="2"/>
        <v>1932/HĐMB-TT03/YENBINHCOMPLEX</v>
      </c>
      <c r="H58" s="17">
        <v>46125</v>
      </c>
    </row>
    <row r="59" spans="1:8" ht="30" x14ac:dyDescent="0.25">
      <c r="A59" s="12">
        <f t="shared" si="3"/>
        <v>46</v>
      </c>
      <c r="B59" s="16" t="s">
        <v>91</v>
      </c>
      <c r="C59" s="11" t="s">
        <v>5</v>
      </c>
      <c r="D59" s="23" t="s">
        <v>109</v>
      </c>
      <c r="E59" s="11" t="s">
        <v>5</v>
      </c>
      <c r="F59" s="11" t="s">
        <v>63</v>
      </c>
      <c r="G59" s="22" t="str">
        <f t="shared" si="2"/>
        <v>2011/HĐMB-TT03/YENBINHCOMPLEX</v>
      </c>
      <c r="H59" s="17">
        <v>46133</v>
      </c>
    </row>
    <row r="60" spans="1:8" ht="30" x14ac:dyDescent="0.25">
      <c r="A60" s="12">
        <f t="shared" si="3"/>
        <v>47</v>
      </c>
      <c r="B60" s="16" t="s">
        <v>92</v>
      </c>
      <c r="C60" s="11" t="s">
        <v>18</v>
      </c>
      <c r="D60" s="23" t="s">
        <v>110</v>
      </c>
      <c r="E60" s="11" t="s">
        <v>18</v>
      </c>
      <c r="F60" s="11" t="s">
        <v>64</v>
      </c>
      <c r="G60" s="22" t="str">
        <f t="shared" si="2"/>
        <v>2031/HĐMB-TT03/YENBINHCOMPLEX</v>
      </c>
      <c r="H60" s="17">
        <v>46118</v>
      </c>
    </row>
  </sheetData>
  <mergeCells count="3">
    <mergeCell ref="A1:H1"/>
    <mergeCell ref="A2:H2"/>
    <mergeCell ref="A3:H3"/>
  </mergeCells>
  <printOptions horizontalCentered="1"/>
  <pageMargins left="0.56999999999999995" right="0" top="0.69" bottom="0.47" header="0.05" footer="0.05"/>
  <pageSetup paperSize="9" orientation="landscape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Danh sach</vt:lpstr>
      <vt:lpstr>'Danh sach'!Print_Area</vt:lpstr>
      <vt:lpstr>'Danh sach'!Print_Titles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2026-07-06T10:43:30Z</cp:lastPrinted>
  <dcterms:created xsi:type="dcterms:W3CDTF">2023-11-23T04:01:38Z</dcterms:created>
  <dcterms:modified xsi:type="dcterms:W3CDTF">2026-07-06T10:44:52Z</dcterms:modified>
</cp:coreProperties>
</file>